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tefan\Documents\10b_VTH-Buch\33-Beitrag-Modellwerft-Hovercraft-X\20-Abgabe-DropBox-26-02-2023\Teil_5_Hovercraft-X\"/>
    </mc:Choice>
  </mc:AlternateContent>
  <xr:revisionPtr revIDLastSave="0" documentId="13_ncr:1_{0A4B9957-DB2E-4D4E-8508-F25159982EFB}" xr6:coauthVersionLast="47" xr6:coauthVersionMax="47" xr10:uidLastSave="{00000000-0000-0000-0000-000000000000}"/>
  <bookViews>
    <workbookView xWindow="29550" yWindow="60" windowWidth="25575" windowHeight="14820" tabRatio="858" xr2:uid="{00000000-000D-0000-FFFF-FFFF00000000}"/>
  </bookViews>
  <sheets>
    <sheet name="5-2_Hovercr.-III-C-safe + X-C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C7" i="4" s="1"/>
  <c r="C8" i="4" s="1"/>
  <c r="C9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E29" i="4" l="1"/>
</calcChain>
</file>

<file path=xl/sharedStrings.xml><?xml version="1.0" encoding="utf-8"?>
<sst xmlns="http://schemas.openxmlformats.org/spreadsheetml/2006/main" count="103" uniqueCount="92">
  <si>
    <t>Gewicht</t>
  </si>
  <si>
    <t>Bauweise</t>
  </si>
  <si>
    <t>Regler</t>
  </si>
  <si>
    <t>Schürze</t>
  </si>
  <si>
    <t>Schub-Antrieb</t>
  </si>
  <si>
    <t>Typ</t>
  </si>
  <si>
    <t>Luftschrauben-Schutz</t>
  </si>
  <si>
    <t>keiner</t>
  </si>
  <si>
    <t>Schwebehöhe</t>
  </si>
  <si>
    <t>Luftschraube</t>
  </si>
  <si>
    <t>Verhalten über Wasser</t>
  </si>
  <si>
    <t>Charakter</t>
  </si>
  <si>
    <t>Hub-Antrieb</t>
  </si>
  <si>
    <t>allgemeine Angaben</t>
  </si>
  <si>
    <t>Stand</t>
  </si>
  <si>
    <t>Gewicht  incl. Akkus</t>
  </si>
  <si>
    <t>Motor als Direktantrieb</t>
  </si>
  <si>
    <t>Akkus</t>
  </si>
  <si>
    <t>Kommt ca. 98 % frei.</t>
  </si>
  <si>
    <t>Performance</t>
  </si>
  <si>
    <t>Drehzahl</t>
  </si>
  <si>
    <t>3S-LiPo</t>
  </si>
  <si>
    <t>Spannung / Kapazität</t>
  </si>
  <si>
    <t xml:space="preserve"> Styrodur,  Balsa- und Sperrholz, mit Bügelfolie versehen</t>
  </si>
  <si>
    <t xml:space="preserve">Gewicht, Motor </t>
  </si>
  <si>
    <t>Strom bei Spannung</t>
  </si>
  <si>
    <t>Schub/Gewichtskraft</t>
  </si>
  <si>
    <t>2x Multiplex ROXXY 
BL  C35-42</t>
  </si>
  <si>
    <r>
      <t>EMAX MT3510</t>
    </r>
    <r>
      <rPr>
        <sz val="5"/>
        <rFont val="Verdana"/>
        <family val="2"/>
      </rPr>
      <t xml:space="preserve"> 1xCCW + 1xCW</t>
    </r>
  </si>
  <si>
    <t>Flächenbelastung (ca.)</t>
  </si>
  <si>
    <t>264 g (2x 132 g)</t>
  </si>
  <si>
    <t>204 g (2x 102 g)</t>
  </si>
  <si>
    <r>
      <t xml:space="preserve">11,1 V / 9,5 Ah
</t>
    </r>
    <r>
      <rPr>
        <sz val="5"/>
        <color theme="1"/>
        <rFont val="Verdana"/>
        <family val="2"/>
      </rPr>
      <t>(2x 1,6 Ah + 1x1,3 Ah + 1x 5 Ah)</t>
    </r>
  </si>
  <si>
    <t>4oz Nylon covered in PU</t>
  </si>
  <si>
    <t xml:space="preserve">5,5 kg   </t>
  </si>
  <si>
    <t>82 g/dm²</t>
  </si>
  <si>
    <t>1x Multiplex ROXXY  Smart Control 45 MSB  ( vor-/rückwärts)
1x "NoName"-120 A Car-Regler  ( vor-/rückwärts)</t>
  </si>
  <si>
    <t xml:space="preserve">1x Multiplex ROXXY  Smart Control 45 MSB  (nur vorwärts)
1x Robbe Roxxy Flugregler 30 A  </t>
  </si>
  <si>
    <t>Schub (eingebaut)</t>
  </si>
  <si>
    <r>
      <t xml:space="preserve">           </t>
    </r>
    <r>
      <rPr>
        <sz val="6"/>
        <color theme="1"/>
        <rFont val="Verdana"/>
        <family val="2"/>
      </rPr>
      <t>20 N (2x 10 N)</t>
    </r>
  </si>
  <si>
    <t>7090 1/min</t>
  </si>
  <si>
    <t>41,5 km/h / 41,5 km/h / 41,5 km/h</t>
  </si>
  <si>
    <t xml:space="preserve">810 rpm/V </t>
  </si>
  <si>
    <t>Zeile</t>
  </si>
  <si>
    <t>Ausführung</t>
  </si>
  <si>
    <t>Motor-KV</t>
  </si>
  <si>
    <t>600 rpm/V</t>
  </si>
  <si>
    <t>5.400 1/min</t>
  </si>
  <si>
    <t>19,6 A (2x 9,8 A) bei 11,2 V</t>
  </si>
  <si>
    <t>49,8 A (2x 24,9 A) bei 11,1 V</t>
  </si>
  <si>
    <t>Geschwindigkeit über 
Wasser / Asphalt / Rasen</t>
  </si>
  <si>
    <t xml:space="preserve">Druckerzeugung in Schürze </t>
  </si>
  <si>
    <t xml:space="preserve"> 10x5" 8-Blatt-Eigenbau-Luftschrauben
 aus Graupner-R-Prop-Blättern 1x rechts + 1x links</t>
  </si>
  <si>
    <t xml:space="preserve"> 764 g (Summe der Einzel Akkus)</t>
  </si>
  <si>
    <t>über Trichter im Tunnel vom Hub-Antrieb</t>
  </si>
  <si>
    <t>leise, leistungsstark, sehr gut lenkbar und mit umfangreichen Berührschutz, erreicht durch hohen technischen Aufwand</t>
  </si>
  <si>
    <t xml:space="preserve">Volierendraht-Drahtgitter mit 12,7-mm-Maschenweite </t>
  </si>
  <si>
    <t>Überrollbügel aus Styrodur mit Sperrholzträger + Volierendraht-Drahtgitter mit 12,7-mm-Maschenweite (nur vorne)</t>
  </si>
  <si>
    <t>Graupner-Super-Nylon-3-Blatt-Luftschrauben
2x 10-8,3" beide rechtsdrehend</t>
  </si>
  <si>
    <t>Luftkissenboot</t>
  </si>
  <si>
    <t xml:space="preserve"> Hovercraft III-C-safe</t>
  </si>
  <si>
    <t xml:space="preserve"> Hovercraft X-C</t>
  </si>
  <si>
    <t xml:space="preserve">4,6 kg   </t>
  </si>
  <si>
    <t>über Trichter unter Motorträger</t>
  </si>
  <si>
    <t>18 V  / 5,2  Ah</t>
  </si>
  <si>
    <t>5S-LiIon-Akku (Festool BP 18 Li 5,2 ASI)</t>
  </si>
  <si>
    <t xml:space="preserve"> 715 g </t>
  </si>
  <si>
    <t>leise, leistungsstark, sehr gut lenkbar</t>
  </si>
  <si>
    <t>kein separater Antrieb</t>
  </si>
  <si>
    <t>Multiplex ROXXY BL Outrunner C50-65-435 kV</t>
  </si>
  <si>
    <t xml:space="preserve">435 rpm/V </t>
  </si>
  <si>
    <t>Multiplex ROXXY Smart Control 100 MSB</t>
  </si>
  <si>
    <t>377 g</t>
  </si>
  <si>
    <r>
      <t xml:space="preserve">Geräusch, </t>
    </r>
    <r>
      <rPr>
        <sz val="6"/>
        <color theme="1"/>
        <rFont val="Verdana"/>
        <family val="2"/>
      </rPr>
      <t>gemessen auf Asphalt in 1,6 m Höhe und in  4 m Abstand</t>
    </r>
  </si>
  <si>
    <t>Kommt ca. 60 % frei.</t>
  </si>
  <si>
    <r>
      <t xml:space="preserve">     Ref.-Hub (3100 1/min) :      62 dB(A)
     max. Hub: </t>
    </r>
    <r>
      <rPr>
        <sz val="6"/>
        <color rgb="FFFF0000"/>
        <rFont val="Verdana"/>
        <family val="2"/>
      </rPr>
      <t xml:space="preserve">                       </t>
    </r>
    <r>
      <rPr>
        <sz val="6"/>
        <color theme="1"/>
        <rFont val="Verdana"/>
        <family val="2"/>
      </rPr>
      <t>72 dB(A)
     max. Hub + max. Schub:     77 dB(A)</t>
    </r>
  </si>
  <si>
    <t>4-Blatt-Luftschraube gebaut aus zwei hintereinander-liegenden 15-8" Graupner-Super-Nylon-Propellern</t>
  </si>
  <si>
    <t>1350 x 560 x 420 mm³</t>
  </si>
  <si>
    <t>L x B x H mit Leitwerk (ohne Schürze)</t>
  </si>
  <si>
    <t>L x B x H nur Rumpf (ohne Schürze)</t>
  </si>
  <si>
    <t>1280 x 600 x 360 mm³</t>
  </si>
  <si>
    <t>1120 x 560 x 420 mm³</t>
  </si>
  <si>
    <t>75 g/dm²</t>
  </si>
  <si>
    <t xml:space="preserve">ohne Piloten: 25 km/h / 55 km/h / 35 km/h 
mit Piloten:  25 km/h / 50 km/h / 35 km/h </t>
  </si>
  <si>
    <t>umlaufend: 16-20 mm</t>
  </si>
  <si>
    <t>5.800 1/min</t>
  </si>
  <si>
    <t xml:space="preserve"> 79 dB(A)  bei max. Schub</t>
  </si>
  <si>
    <t>36 N (Summe Hub und Schub)</t>
  </si>
  <si>
    <t>77% (Summe Hub und Schub)</t>
  </si>
  <si>
    <t xml:space="preserve"> umlaufend: 5 bis 10 mm (war im Stand kaum messbar)</t>
  </si>
  <si>
    <t>49 A  bei 16,7 V  (starker Spannungseinbruch u.a. wegen der Verkabelung, den Steckverbindungen und dem Innenwiderstand des Akkus für Elektrowerkzeuge)</t>
  </si>
  <si>
    <t xml:space="preserve">Tabelle 5-2: Technische Daten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</si>
</sst>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Verdana"/>
      <family val="2"/>
    </font>
    <font>
      <b/>
      <sz val="6"/>
      <color theme="1"/>
      <name val="Verdana"/>
      <family val="2"/>
    </font>
    <font>
      <sz val="6"/>
      <name val="Verdana"/>
      <family val="2"/>
    </font>
    <font>
      <sz val="5"/>
      <color theme="1"/>
      <name val="Verdana"/>
      <family val="2"/>
    </font>
    <font>
      <sz val="6"/>
      <color rgb="FFFF0000"/>
      <name val="Verdana"/>
      <family val="2"/>
    </font>
    <font>
      <sz val="5"/>
      <name val="Verdana"/>
      <family val="2"/>
    </font>
    <font>
      <sz val="6.5"/>
      <color theme="1"/>
      <name val="Verdana"/>
      <family val="2"/>
    </font>
    <font>
      <b/>
      <sz val="6.5"/>
      <color theme="1"/>
      <name val="Verdana"/>
      <family val="2"/>
    </font>
    <font>
      <b/>
      <sz val="6"/>
      <name val="Verdana"/>
      <family val="2"/>
    </font>
    <font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 textRotation="90"/>
    </xf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 textRotation="90"/>
    </xf>
    <xf numFmtId="0" fontId="3" fillId="3" borderId="9" xfId="0" applyFont="1" applyFill="1" applyBorder="1" applyAlignment="1">
      <alignment horizontal="center" vertical="center" textRotation="90"/>
    </xf>
    <xf numFmtId="0" fontId="3" fillId="3" borderId="10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center" vertical="center" textRotation="90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textRotation="90"/>
    </xf>
    <xf numFmtId="0" fontId="3" fillId="3" borderId="12" xfId="0" applyFont="1" applyFill="1" applyBorder="1" applyAlignment="1">
      <alignment horizontal="center" vertical="center" textRotation="90"/>
    </xf>
    <xf numFmtId="0" fontId="3" fillId="3" borderId="13" xfId="0" applyFont="1" applyFill="1" applyBorder="1" applyAlignment="1">
      <alignment horizontal="center" vertical="center" textRotation="90"/>
    </xf>
    <xf numFmtId="0" fontId="9" fillId="3" borderId="14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50"/>
  <sheetViews>
    <sheetView showGridLines="0" tabSelected="1" zoomScale="145" zoomScaleNormal="145" workbookViewId="0">
      <selection activeCell="H13" sqref="H13"/>
    </sheetView>
  </sheetViews>
  <sheetFormatPr baseColWidth="10" defaultColWidth="16" defaultRowHeight="15" x14ac:dyDescent="0.25"/>
  <cols>
    <col min="1" max="1" width="2.28515625" customWidth="1"/>
    <col min="2" max="2" width="2" style="11" customWidth="1"/>
    <col min="3" max="3" width="3.140625" style="33" customWidth="1"/>
    <col min="4" max="4" width="30" customWidth="1"/>
    <col min="5" max="5" width="41.42578125" style="47" customWidth="1"/>
    <col min="6" max="6" width="35.7109375" style="11" customWidth="1"/>
  </cols>
  <sheetData>
    <row r="1" spans="2:6" ht="17.25" customHeight="1" thickBot="1" x14ac:dyDescent="0.3">
      <c r="B1" s="10"/>
      <c r="C1" s="32"/>
      <c r="D1" s="9"/>
      <c r="E1" s="45"/>
      <c r="F1" s="10"/>
    </row>
    <row r="2" spans="2:6" ht="15.75" customHeight="1" thickBot="1" x14ac:dyDescent="0.3">
      <c r="B2" s="66"/>
      <c r="C2" s="63" t="s">
        <v>43</v>
      </c>
      <c r="D2" s="37" t="s">
        <v>44</v>
      </c>
      <c r="E2" s="54" t="s">
        <v>91</v>
      </c>
      <c r="F2" s="55"/>
    </row>
    <row r="3" spans="2:6" ht="15.75" customHeight="1" thickBot="1" x14ac:dyDescent="0.3">
      <c r="B3" s="67"/>
      <c r="C3" s="64"/>
      <c r="D3" s="37" t="s">
        <v>59</v>
      </c>
      <c r="E3" s="37" t="s">
        <v>60</v>
      </c>
      <c r="F3" s="37" t="s">
        <v>61</v>
      </c>
    </row>
    <row r="4" spans="2:6" ht="19.5" customHeight="1" thickBot="1" x14ac:dyDescent="0.3">
      <c r="B4" s="68"/>
      <c r="C4" s="65"/>
      <c r="D4" s="37" t="s">
        <v>14</v>
      </c>
      <c r="E4" s="37">
        <v>2019</v>
      </c>
      <c r="F4" s="37">
        <v>2019</v>
      </c>
    </row>
    <row r="5" spans="2:6" x14ac:dyDescent="0.25">
      <c r="B5" s="48" t="s">
        <v>13</v>
      </c>
      <c r="C5" s="29">
        <v>1</v>
      </c>
      <c r="D5" s="36" t="s">
        <v>15</v>
      </c>
      <c r="E5" s="38" t="s">
        <v>34</v>
      </c>
      <c r="F5" s="38" t="s">
        <v>62</v>
      </c>
    </row>
    <row r="6" spans="2:6" ht="9.75" customHeight="1" x14ac:dyDescent="0.25">
      <c r="B6" s="49"/>
      <c r="C6" s="30">
        <f>C5+1</f>
        <v>2</v>
      </c>
      <c r="D6" s="42" t="s">
        <v>78</v>
      </c>
      <c r="E6" s="38" t="s">
        <v>80</v>
      </c>
      <c r="F6" s="38" t="s">
        <v>77</v>
      </c>
    </row>
    <row r="7" spans="2:6" ht="11.25" customHeight="1" x14ac:dyDescent="0.25">
      <c r="B7" s="49"/>
      <c r="C7" s="30">
        <f t="shared" ref="C7:C38" si="0">C6+1</f>
        <v>3</v>
      </c>
      <c r="D7" s="42" t="s">
        <v>79</v>
      </c>
      <c r="E7" s="38" t="s">
        <v>80</v>
      </c>
      <c r="F7" s="38" t="s">
        <v>81</v>
      </c>
    </row>
    <row r="8" spans="2:6" ht="11.25" customHeight="1" x14ac:dyDescent="0.25">
      <c r="B8" s="49"/>
      <c r="C8" s="30">
        <f t="shared" si="0"/>
        <v>4</v>
      </c>
      <c r="D8" s="22" t="s">
        <v>29</v>
      </c>
      <c r="E8" s="38" t="s">
        <v>35</v>
      </c>
      <c r="F8" s="38" t="s">
        <v>82</v>
      </c>
    </row>
    <row r="9" spans="2:6" ht="11.25" customHeight="1" x14ac:dyDescent="0.25">
      <c r="B9" s="49"/>
      <c r="C9" s="30">
        <f t="shared" si="0"/>
        <v>5</v>
      </c>
      <c r="D9" s="22" t="s">
        <v>1</v>
      </c>
      <c r="E9" s="38" t="s">
        <v>23</v>
      </c>
      <c r="F9" s="38" t="s">
        <v>23</v>
      </c>
    </row>
    <row r="10" spans="2:6" ht="11.25" customHeight="1" x14ac:dyDescent="0.25">
      <c r="B10" s="49"/>
      <c r="C10" s="30">
        <v>6</v>
      </c>
      <c r="D10" s="36" t="s">
        <v>3</v>
      </c>
      <c r="E10" s="17" t="s">
        <v>33</v>
      </c>
      <c r="F10" s="17" t="s">
        <v>33</v>
      </c>
    </row>
    <row r="11" spans="2:6" ht="15.75" thickBot="1" x14ac:dyDescent="0.3">
      <c r="B11" s="50"/>
      <c r="C11" s="31">
        <v>7</v>
      </c>
      <c r="D11" s="23" t="s">
        <v>51</v>
      </c>
      <c r="E11" s="21" t="s">
        <v>54</v>
      </c>
      <c r="F11" s="21" t="s">
        <v>63</v>
      </c>
    </row>
    <row r="12" spans="2:6" ht="11.25" customHeight="1" x14ac:dyDescent="0.25">
      <c r="B12" s="48" t="s">
        <v>17</v>
      </c>
      <c r="C12" s="29">
        <f t="shared" si="0"/>
        <v>8</v>
      </c>
      <c r="D12" s="24" t="s">
        <v>5</v>
      </c>
      <c r="E12" s="16" t="s">
        <v>21</v>
      </c>
      <c r="F12" s="16" t="s">
        <v>65</v>
      </c>
    </row>
    <row r="13" spans="2:6" ht="20.25" customHeight="1" x14ac:dyDescent="0.25">
      <c r="B13" s="49"/>
      <c r="C13" s="30">
        <f t="shared" si="0"/>
        <v>9</v>
      </c>
      <c r="D13" s="25" t="s">
        <v>22</v>
      </c>
      <c r="E13" s="17" t="s">
        <v>32</v>
      </c>
      <c r="F13" s="17" t="s">
        <v>64</v>
      </c>
    </row>
    <row r="14" spans="2:6" ht="15.75" thickBot="1" x14ac:dyDescent="0.3">
      <c r="B14" s="50"/>
      <c r="C14" s="31">
        <f t="shared" si="0"/>
        <v>10</v>
      </c>
      <c r="D14" s="26" t="s">
        <v>0</v>
      </c>
      <c r="E14" s="18" t="s">
        <v>53</v>
      </c>
      <c r="F14" s="18" t="s">
        <v>66</v>
      </c>
    </row>
    <row r="15" spans="2:6" ht="19.5" customHeight="1" x14ac:dyDescent="0.25">
      <c r="B15" s="51" t="s">
        <v>19</v>
      </c>
      <c r="C15" s="29">
        <f t="shared" si="0"/>
        <v>11</v>
      </c>
      <c r="D15" s="27" t="s">
        <v>11</v>
      </c>
      <c r="E15" s="15" t="s">
        <v>55</v>
      </c>
      <c r="F15" s="15" t="s">
        <v>67</v>
      </c>
    </row>
    <row r="16" spans="2:6" ht="10.5" customHeight="1" x14ac:dyDescent="0.25">
      <c r="B16" s="52"/>
      <c r="C16" s="30">
        <f t="shared" si="0"/>
        <v>12</v>
      </c>
      <c r="D16" s="25" t="s">
        <v>8</v>
      </c>
      <c r="E16" s="13" t="s">
        <v>84</v>
      </c>
      <c r="F16" s="13" t="s">
        <v>89</v>
      </c>
    </row>
    <row r="17" spans="2:6" ht="12.75" customHeight="1" x14ac:dyDescent="0.25">
      <c r="B17" s="52"/>
      <c r="C17" s="30">
        <f t="shared" si="0"/>
        <v>13</v>
      </c>
      <c r="D17" s="28" t="s">
        <v>10</v>
      </c>
      <c r="E17" s="13" t="s">
        <v>18</v>
      </c>
      <c r="F17" s="13" t="s">
        <v>74</v>
      </c>
    </row>
    <row r="18" spans="2:6" ht="21" customHeight="1" x14ac:dyDescent="0.25">
      <c r="B18" s="52"/>
      <c r="C18" s="30">
        <f t="shared" si="0"/>
        <v>14</v>
      </c>
      <c r="D18" s="28" t="s">
        <v>50</v>
      </c>
      <c r="E18" s="13" t="s">
        <v>41</v>
      </c>
      <c r="F18" s="13" t="s">
        <v>83</v>
      </c>
    </row>
    <row r="19" spans="2:6" ht="13.5" customHeight="1" x14ac:dyDescent="0.25">
      <c r="B19" s="52"/>
      <c r="C19" s="30">
        <f t="shared" si="0"/>
        <v>15</v>
      </c>
      <c r="D19" s="69" t="s">
        <v>73</v>
      </c>
      <c r="E19" s="59" t="s">
        <v>75</v>
      </c>
      <c r="F19" s="61" t="s">
        <v>86</v>
      </c>
    </row>
    <row r="20" spans="2:6" ht="15.75" thickBot="1" x14ac:dyDescent="0.3">
      <c r="B20" s="53"/>
      <c r="C20" s="31">
        <f t="shared" si="0"/>
        <v>16</v>
      </c>
      <c r="D20" s="70"/>
      <c r="E20" s="60"/>
      <c r="F20" s="62"/>
    </row>
    <row r="21" spans="2:6" ht="18.75" customHeight="1" x14ac:dyDescent="0.25">
      <c r="B21" s="51" t="s">
        <v>4</v>
      </c>
      <c r="C21" s="29">
        <f t="shared" si="0"/>
        <v>17</v>
      </c>
      <c r="D21" s="43" t="s">
        <v>16</v>
      </c>
      <c r="E21" s="39" t="s">
        <v>27</v>
      </c>
      <c r="F21" s="39" t="s">
        <v>69</v>
      </c>
    </row>
    <row r="22" spans="2:6" ht="12.75" customHeight="1" x14ac:dyDescent="0.25">
      <c r="B22" s="52"/>
      <c r="C22" s="30">
        <f t="shared" si="0"/>
        <v>18</v>
      </c>
      <c r="D22" s="44" t="s">
        <v>45</v>
      </c>
      <c r="E22" s="14" t="s">
        <v>42</v>
      </c>
      <c r="F22" s="14" t="s">
        <v>70</v>
      </c>
    </row>
    <row r="23" spans="2:6" ht="11.25" customHeight="1" x14ac:dyDescent="0.25">
      <c r="B23" s="52"/>
      <c r="C23" s="30">
        <f t="shared" si="0"/>
        <v>19</v>
      </c>
      <c r="D23" s="44" t="s">
        <v>24</v>
      </c>
      <c r="E23" s="14" t="s">
        <v>30</v>
      </c>
      <c r="F23" s="14" t="s">
        <v>72</v>
      </c>
    </row>
    <row r="24" spans="2:6" ht="27" customHeight="1" x14ac:dyDescent="0.25">
      <c r="B24" s="52"/>
      <c r="C24" s="30">
        <f t="shared" si="0"/>
        <v>20</v>
      </c>
      <c r="D24" s="44" t="s">
        <v>25</v>
      </c>
      <c r="E24" s="35" t="s">
        <v>49</v>
      </c>
      <c r="F24" s="13" t="s">
        <v>90</v>
      </c>
    </row>
    <row r="25" spans="2:6" ht="10.5" customHeight="1" x14ac:dyDescent="0.25">
      <c r="B25" s="52"/>
      <c r="C25" s="30">
        <f t="shared" si="0"/>
        <v>21</v>
      </c>
      <c r="D25" s="44" t="s">
        <v>20</v>
      </c>
      <c r="E25" s="35" t="s">
        <v>40</v>
      </c>
      <c r="F25" s="35" t="s">
        <v>85</v>
      </c>
    </row>
    <row r="26" spans="2:6" ht="25.5" customHeight="1" x14ac:dyDescent="0.25">
      <c r="B26" s="52"/>
      <c r="C26" s="30">
        <f t="shared" si="0"/>
        <v>22</v>
      </c>
      <c r="D26" s="25" t="s">
        <v>9</v>
      </c>
      <c r="E26" s="13" t="s">
        <v>58</v>
      </c>
      <c r="F26" s="13" t="s">
        <v>76</v>
      </c>
    </row>
    <row r="27" spans="2:6" ht="21.75" customHeight="1" x14ac:dyDescent="0.25">
      <c r="B27" s="52"/>
      <c r="C27" s="30">
        <f t="shared" si="0"/>
        <v>23</v>
      </c>
      <c r="D27" s="25" t="s">
        <v>6</v>
      </c>
      <c r="E27" s="13" t="s">
        <v>57</v>
      </c>
      <c r="F27" s="13" t="s">
        <v>7</v>
      </c>
    </row>
    <row r="28" spans="2:6" ht="12" customHeight="1" x14ac:dyDescent="0.25">
      <c r="B28" s="52"/>
      <c r="C28" s="30">
        <f t="shared" si="0"/>
        <v>24</v>
      </c>
      <c r="D28" s="25" t="s">
        <v>38</v>
      </c>
      <c r="E28" s="40" t="s">
        <v>39</v>
      </c>
      <c r="F28" s="13" t="s">
        <v>87</v>
      </c>
    </row>
    <row r="29" spans="2:6" ht="10.5" customHeight="1" x14ac:dyDescent="0.25">
      <c r="B29" s="52"/>
      <c r="C29" s="30">
        <f t="shared" si="0"/>
        <v>25</v>
      </c>
      <c r="D29" s="25" t="s">
        <v>26</v>
      </c>
      <c r="E29" s="41">
        <f>20/55</f>
        <v>0.36363636363636365</v>
      </c>
      <c r="F29" s="13" t="s">
        <v>88</v>
      </c>
    </row>
    <row r="30" spans="2:6" s="1" customFormat="1" ht="19.5" customHeight="1" thickBot="1" x14ac:dyDescent="0.3">
      <c r="B30" s="53"/>
      <c r="C30" s="31">
        <f t="shared" si="0"/>
        <v>26</v>
      </c>
      <c r="D30" s="26" t="s">
        <v>2</v>
      </c>
      <c r="E30" s="12" t="s">
        <v>36</v>
      </c>
      <c r="F30" s="12" t="s">
        <v>71</v>
      </c>
    </row>
    <row r="31" spans="2:6" x14ac:dyDescent="0.25">
      <c r="B31" s="48" t="s">
        <v>12</v>
      </c>
      <c r="C31" s="29">
        <f t="shared" si="0"/>
        <v>27</v>
      </c>
      <c r="D31" s="43" t="s">
        <v>16</v>
      </c>
      <c r="E31" s="19" t="s">
        <v>28</v>
      </c>
      <c r="F31" s="56" t="s">
        <v>68</v>
      </c>
    </row>
    <row r="32" spans="2:6" x14ac:dyDescent="0.25">
      <c r="B32" s="49"/>
      <c r="C32" s="30">
        <f t="shared" si="0"/>
        <v>28</v>
      </c>
      <c r="D32" s="44" t="s">
        <v>45</v>
      </c>
      <c r="E32" s="20" t="s">
        <v>46</v>
      </c>
      <c r="F32" s="57"/>
    </row>
    <row r="33" spans="2:7" x14ac:dyDescent="0.25">
      <c r="B33" s="49"/>
      <c r="C33" s="30">
        <f t="shared" si="0"/>
        <v>29</v>
      </c>
      <c r="D33" s="44" t="s">
        <v>24</v>
      </c>
      <c r="E33" s="20" t="s">
        <v>31</v>
      </c>
      <c r="F33" s="57"/>
    </row>
    <row r="34" spans="2:7" x14ac:dyDescent="0.25">
      <c r="B34" s="49"/>
      <c r="C34" s="30">
        <f t="shared" si="0"/>
        <v>30</v>
      </c>
      <c r="D34" s="44" t="s">
        <v>25</v>
      </c>
      <c r="E34" s="38" t="s">
        <v>48</v>
      </c>
      <c r="F34" s="57"/>
    </row>
    <row r="35" spans="2:7" x14ac:dyDescent="0.25">
      <c r="B35" s="49"/>
      <c r="C35" s="30">
        <f t="shared" si="0"/>
        <v>31</v>
      </c>
      <c r="D35" s="44" t="s">
        <v>20</v>
      </c>
      <c r="E35" s="38" t="s">
        <v>47</v>
      </c>
      <c r="F35" s="57"/>
    </row>
    <row r="36" spans="2:7" ht="19.5" customHeight="1" x14ac:dyDescent="0.25">
      <c r="B36" s="49"/>
      <c r="C36" s="30">
        <f t="shared" si="0"/>
        <v>32</v>
      </c>
      <c r="D36" s="25" t="s">
        <v>9</v>
      </c>
      <c r="E36" s="17" t="s">
        <v>52</v>
      </c>
      <c r="F36" s="57"/>
    </row>
    <row r="37" spans="2:7" x14ac:dyDescent="0.25">
      <c r="B37" s="49"/>
      <c r="C37" s="30">
        <f t="shared" si="0"/>
        <v>33</v>
      </c>
      <c r="D37" s="25" t="s">
        <v>6</v>
      </c>
      <c r="E37" s="17" t="s">
        <v>56</v>
      </c>
      <c r="F37" s="57"/>
    </row>
    <row r="38" spans="2:7" ht="18.75" customHeight="1" thickBot="1" x14ac:dyDescent="0.3">
      <c r="B38" s="50"/>
      <c r="C38" s="31">
        <f t="shared" si="0"/>
        <v>34</v>
      </c>
      <c r="D38" s="26" t="s">
        <v>2</v>
      </c>
      <c r="E38" s="21" t="s">
        <v>37</v>
      </c>
      <c r="F38" s="58"/>
    </row>
    <row r="39" spans="2:7" s="5" customFormat="1" x14ac:dyDescent="0.25">
      <c r="B39" s="6"/>
      <c r="C39" s="33"/>
      <c r="D39" s="8"/>
      <c r="E39" s="46"/>
      <c r="F39" s="46"/>
      <c r="G39" s="34"/>
    </row>
    <row r="40" spans="2:7" x14ac:dyDescent="0.25">
      <c r="D40" s="7"/>
    </row>
    <row r="41" spans="2:7" x14ac:dyDescent="0.25">
      <c r="D41" s="2"/>
    </row>
    <row r="42" spans="2:7" x14ac:dyDescent="0.25">
      <c r="D42" s="2"/>
    </row>
    <row r="43" spans="2:7" x14ac:dyDescent="0.25">
      <c r="D43" s="3"/>
    </row>
    <row r="44" spans="2:7" x14ac:dyDescent="0.25">
      <c r="D44" s="3"/>
    </row>
    <row r="45" spans="2:7" x14ac:dyDescent="0.25">
      <c r="D45" s="3"/>
    </row>
    <row r="46" spans="2:7" x14ac:dyDescent="0.25">
      <c r="D46" s="4"/>
    </row>
    <row r="47" spans="2:7" x14ac:dyDescent="0.25">
      <c r="D47" s="4"/>
    </row>
    <row r="48" spans="2:7" x14ac:dyDescent="0.25">
      <c r="D48" s="4"/>
    </row>
    <row r="49" spans="4:4" x14ac:dyDescent="0.25">
      <c r="D49" s="5"/>
    </row>
    <row r="50" spans="4:4" x14ac:dyDescent="0.25">
      <c r="D50" s="5"/>
    </row>
  </sheetData>
  <mergeCells count="12">
    <mergeCell ref="B31:B38"/>
    <mergeCell ref="B21:B30"/>
    <mergeCell ref="B12:B14"/>
    <mergeCell ref="E2:F2"/>
    <mergeCell ref="F31:F38"/>
    <mergeCell ref="E19:E20"/>
    <mergeCell ref="F19:F20"/>
    <mergeCell ref="C2:C4"/>
    <mergeCell ref="B2:B4"/>
    <mergeCell ref="D19:D20"/>
    <mergeCell ref="B15:B20"/>
    <mergeCell ref="B5:B11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5-2_Hovercr.-III-C-safe + X-C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Stefan</cp:lastModifiedBy>
  <cp:lastPrinted>2019-09-21T09:44:22Z</cp:lastPrinted>
  <dcterms:created xsi:type="dcterms:W3CDTF">2017-01-30T19:32:17Z</dcterms:created>
  <dcterms:modified xsi:type="dcterms:W3CDTF">2023-03-09T21:18:33Z</dcterms:modified>
</cp:coreProperties>
</file>